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729"/>
  <workbookPr/>
  <mc:AlternateContent xmlns:mc="http://schemas.openxmlformats.org/markup-compatibility/2006">
    <mc:Choice Requires="x15">
      <x15ac:absPath xmlns:x15ac="http://schemas.microsoft.com/office/spreadsheetml/2010/11/ac" url="\\CYSFRE4\Cysfre Compartida\SRFT Seguimiento de los Recursos Federales Transferidos\2023\Segundo Trimestre\REPORTES FINALES\Destino del Gasto\"/>
    </mc:Choice>
  </mc:AlternateContent>
  <bookViews>
    <workbookView xWindow="0" yWindow="0" windowWidth="21570" windowHeight="8145"/>
  </bookViews>
  <sheets>
    <sheet name="Esc CIEN 2016 2do trim" sheetId="10" r:id="rId1"/>
  </sheets>
  <definedNames>
    <definedName name="_xlnm._FilterDatabase" localSheetId="0" hidden="1">'Esc CIEN 2016 2do trim'!$A$6:$AI$12</definedName>
    <definedName name="_xlnm.Print_Area" localSheetId="0">'Esc CIEN 2016 2do trim'!$A$1:$AI$12</definedName>
    <definedName name="_xlnm.Print_Titles" localSheetId="0">'Esc CIEN 2016 2do trim'!$5:$6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12" i="10" l="1"/>
  <c r="AD16" i="10" s="1"/>
  <c r="AC12" i="10"/>
  <c r="AC16" i="10" s="1"/>
  <c r="AB12" i="10"/>
  <c r="AB16" i="10" s="1"/>
  <c r="AA12" i="10"/>
  <c r="AA16" i="10" s="1"/>
  <c r="Z12" i="10"/>
  <c r="Z16" i="10" s="1"/>
</calcChain>
</file>

<file path=xl/sharedStrings.xml><?xml version="1.0" encoding="utf-8"?>
<sst xmlns="http://schemas.openxmlformats.org/spreadsheetml/2006/main" count="182" uniqueCount="92">
  <si>
    <t>DETALLE_PROYECTO</t>
  </si>
  <si>
    <t>AVANCE_FINANCIERO</t>
  </si>
  <si>
    <t>AVANCES_FISICOS</t>
  </si>
  <si>
    <t>FOTOS</t>
  </si>
  <si>
    <t>FOLIO</t>
  </si>
  <si>
    <t>CICLO</t>
  </si>
  <si>
    <t>TRIMESTRE</t>
  </si>
  <si>
    <t>CATEGORIA</t>
  </si>
  <si>
    <t>MONTO_GLOBAL_APROBADO</t>
  </si>
  <si>
    <t>FUENTES_FINANCIAMIENTO</t>
  </si>
  <si>
    <t>NOMBRE</t>
  </si>
  <si>
    <t>TIPO_PROGRAMA_PROYECTO</t>
  </si>
  <si>
    <t>CLASIFICACION</t>
  </si>
  <si>
    <t>SUBCLASIFICACION</t>
  </si>
  <si>
    <t>INSTITUCION_EJECUTORA</t>
  </si>
  <si>
    <t>NUMERO_PROYECTO</t>
  </si>
  <si>
    <t>POBLACION_BENEFICIADA</t>
  </si>
  <si>
    <t>MUJERES</t>
  </si>
  <si>
    <t>HOMBRES</t>
  </si>
  <si>
    <t>BENEFICIARIOS</t>
  </si>
  <si>
    <t>METAS</t>
  </si>
  <si>
    <t>TIPO_GEOREFERENCIA</t>
  </si>
  <si>
    <t>GEOREFERENCIAS</t>
  </si>
  <si>
    <t>FECHA_INICIO</t>
  </si>
  <si>
    <t>RECAUDADO</t>
  </si>
  <si>
    <t>COMPROMETIDO</t>
  </si>
  <si>
    <t>DEVENGADO</t>
  </si>
  <si>
    <t>EJERCIDO</t>
  </si>
  <si>
    <t>PAGADO</t>
  </si>
  <si>
    <t>CONTRATOS</t>
  </si>
  <si>
    <t>CARPETA_FOTOS</t>
  </si>
  <si>
    <t>ESTATUS</t>
  </si>
  <si>
    <t>FLUJO</t>
  </si>
  <si>
    <t>FECHA_TERMINO</t>
  </si>
  <si>
    <t>ID_ENTIDAD_RESPONSABLE</t>
  </si>
  <si>
    <t>ENTIDAD_RESPONSABLE</t>
  </si>
  <si>
    <t>ID_MUNICIPIO_RESPONSABLE</t>
  </si>
  <si>
    <t>MUNICIPIO_RESPONSABLE</t>
  </si>
  <si>
    <t>OBSERVACIONES</t>
  </si>
  <si>
    <t>OBSERVACIONES_CAPTURISTA</t>
  </si>
  <si>
    <t>OBSERVACIONES_REVISION</t>
  </si>
  <si>
    <t>Proyecto de inversión</t>
  </si>
  <si>
    <t>Yucatán</t>
  </si>
  <si>
    <t>Proyecto de Inversión de Infraestructura Social</t>
  </si>
  <si>
    <t>Educación</t>
  </si>
  <si>
    <t>Sin identificar</t>
  </si>
  <si>
    <t>INSTITUTO PARA EL DESARROLLO Y CERTIFICACIÓN DE LA INFRAESTRUCTURA FÍSICA EDUCATIVA Y ELÉCTRICA DE YUCATÁN</t>
  </si>
  <si>
    <t>En Ejecución</t>
  </si>
  <si>
    <t>Validado avances</t>
  </si>
  <si>
    <t>Sin observaciones</t>
  </si>
  <si>
    <t/>
  </si>
  <si>
    <t>{meta1: {unidad_medida:Lote, meta:1.0, meta_modificada:1.0}}</t>
  </si>
  <si>
    <t>{meta1: {unidad_medida:Lote, avance:1.0}}</t>
  </si>
  <si>
    <t>Gobierno de la Entidad</t>
  </si>
  <si>
    <t>S</t>
  </si>
  <si>
    <t>YUC220202086350</t>
  </si>
  <si>
    <t>{ff1: {ciclo_recurso:2016, ramo:33, modalidad:I, prog_pres:7, tipo_recurso:FIDEICOMISOS, monto:1000000.0, modificado:1000000.0}}</t>
  </si>
  <si>
    <t>MANTENIMIENTO CORRECTIVO DE LA ESCUELA PREESCOLAR OCTAVIO PAZ UBICADA EN LA LOCALIDAD Y MUNICIPIO DE KANASÍN,YUCATÁN, CCT 31DJN2033E.</t>
  </si>
  <si>
    <t>ESCCIEN-191-16-22</t>
  </si>
  <si>
    <t>{geo1: {cve_municipio:41, localidad:1, direccion:CALLE 46 S/N CP 97370 COLONIA CUAUHTEMOC, lon:-89.574383, lat:20.928154}}</t>
  </si>
  <si>
    <t>{ctto1: {tipo_obra:Obra, numero_contrato:LO-931037999-E044-2022, contratista:ARVERAL DISEÑO Y CONSTRUCCIÓN, S.C.P., convocante:INSTITUTO PARA EL DESARROLLO Y CERTIFICACIÓN DE LA INFRAESTRUCTURA FÍSICA EDUCATIVA Y ELÉCTRICA DE YUCATÁN, monto:879972.03, importe_modificado:879972.03}}</t>
  </si>
  <si>
    <t>{meta1: {unidad_medida:Lote, avance:0.96}}</t>
  </si>
  <si>
    <t>YUC220202086355</t>
  </si>
  <si>
    <t>{ff1: {ciclo_recurso:2016, ramo:33, modalidad:I, prog_pres:7, tipo_recurso:FIDEICOMISOS, monto:486000.0, modificado:440111.27}}</t>
  </si>
  <si>
    <t>MANTENIMIENTO PREVENTIVO DE LA ESCUELA PRIMARIA JOSÉ MA. MORELOS Y PAVÓN, UBICADA EN LA LOCALIDAD Y MUNICIPIO DE SAN FELIPE, YUCATÁN, CCT 31EPR0136C.</t>
  </si>
  <si>
    <t>ESCCIEN-192-16-22</t>
  </si>
  <si>
    <t>{geo1: {cve_municipio:65, localidad:1, direccion:CALLE 10 NO. 100 CP.97616, lon:-88.232589, lat:21.56422}}</t>
  </si>
  <si>
    <t>{ctto1: {tipo_obra:Obra, numero_contrato:LO931037999-E045-2022, contratista:JUAN DAVID OY ARCEO, convocante:INSTITUTO PARA EL DESARROLLO Y CERTIFICACIÓN DE LA INFRAESTRUCTURA FÍSICA EDUCATIVA Y ELÉCTRICA DE YUCATÁN, monto:423183.9, importe_modificado:423183.9}}</t>
  </si>
  <si>
    <t>YUC220202086360</t>
  </si>
  <si>
    <t>MANTENIMIENTO PREVENTIVO DE LA ESCUELA PREESCOLAR MARGARITA MAZA DE JUÁREZ UBICADA EN LA LOCALIDAD DE CHECHMIL, MUNICIPIO DE CHEMAX,YUCATÁN, CCT 31DCC0303E.</t>
  </si>
  <si>
    <t>ESCCIEN-194-16-22</t>
  </si>
  <si>
    <t>{geo1: {cve_municipio:19, localidad:66, direccion:CONOCIDO CP.97770, lon:-87.965231, lat:20.771631}}</t>
  </si>
  <si>
    <t>{ctto1: {tipo_obra:Obra, numero_contrato:LO-931037999-E056-2022, contratista:CORPORATIVO OCE DEL SURESTE, S.A. DE C.V., convocante:INSTITUTO PARA EL DESARROLLO Y CERTIFICACIÓN DE LA INFRAESTRUCTURA FÍSICA EDUCATIVA Y ELÉCTRICA DE YUCATÁN, monto:904874.73, importe_modificado:904874.73}}</t>
  </si>
  <si>
    <t>{meta1: {unidad_medida:Lote, avance:0.92}}</t>
  </si>
  <si>
    <t>YUC220202086332</t>
  </si>
  <si>
    <t>{ff1: {ciclo_recurso:2015, ramo:33, modalidad:I, prog_pres:7, tipo_recurso:FIDEICOMISOS, monto:16964.53, modificado:16964.53}, ff2: {ciclo_recurso:2016, ramo:33, modalidad:I, prog_pres:7, tipo_recurso:FIDEICOMISOS, monto:1999910.91, modificado:1999910.91}}</t>
  </si>
  <si>
    <t>TECHUMBRE Y MEJORAMIENTO DE LA ESCUELA PRIMARIA RITA ARACELLY MOGUEL GAMBOA UBICADA EN LA LOCALIDAD Y MUNICIPIO DE MÉRIDA, YUCATÁN, CCT 31DPR0144M</t>
  </si>
  <si>
    <t>INSTITUTO PARA EL DESARROLLO Y CERTIFICACIÓN DE LA INFRAESTRUCTURA FISICA EDUCATIVA Y ELÉCTRICA DE YUCATÁN</t>
  </si>
  <si>
    <t>ESCCIEN-001-2022</t>
  </si>
  <si>
    <t>{meta1: {unidad_medida:Lote, meta:1.0, meta_modificada:1.0}, meta2: {unidad_medida:Metros Cuadrados, meta:169.0, meta_modificada:169.0}}</t>
  </si>
  <si>
    <t>{geo1: {cve_municipio:50, localidad:1, direccion:CALLE 35 POR 16 MELCHOR OCAMPO, lon:-89.56641, lat:20.97584}}</t>
  </si>
  <si>
    <t>{ctto1: {tipo_obra:Obra, numero_contrato:LO-931037999-E115-2022, contratista:AMLI INGENIERÍA SUSTENTABLE, S.A. DE C.V., convocante:INSTITUTO PARA EL DESARROLLO Y CERTIFICACIÓN DE LA INFRAESTRUCTURA FÍSICA EDUCATIVA Y ELÉCTRICA DE YUCATÁN, monto:1900413.81, importe_modificado:1900413.81}}</t>
  </si>
  <si>
    <t>{meta1: {unidad_medida:Lote, avance:1.0}, meta2: {unidad_medida:Metros Cuadrados, avance:169.0}}</t>
  </si>
  <si>
    <t>YUC220202086363</t>
  </si>
  <si>
    <t>{ff1: {ciclo_recurso:2016, ramo:33, modalidad:I, prog_pres:7, tipo_recurso:FIDEICOMISOS, monto:780033.0, modificado:592862.66}}</t>
  </si>
  <si>
    <t>MANTENIMIENTO PREVENTIVO DE LA ESCUELA PREESCOLAR NUEVO AMANECER UBICADA EN LA LOCALIDAD Y MUNICIPIO DE MÉRIDA,YUCATÁN, CCT 31DJN2009E.</t>
  </si>
  <si>
    <t>ESCCIEN-195-16-22</t>
  </si>
  <si>
    <t>{geo1: {cve_municipio:50, localidad:1, direccion:CALLE 69-B NO.1050 NUEVA MULSAY 1 CP.97249, lon:-89.668131, lat:20.958131}}</t>
  </si>
  <si>
    <t>{ctto1: {tipo_obra:Obra, numero_contrato:LO-931037999-E057-2022, contratista:PROYECTOS DE INGENIERÍA, CONSTRUCCIÓN, SUPERVICIÓN Y AUDITORÍA S.A. DE C.V., convocante:INSTITUTO PARA EL DESARROLLO Y CERTIFICACIÓN DE LA INFRAESTRUCTURA FÍSICA EDUCATIVA Y ELÉCTRICA DE YUCATÁN, monto:659692.08, importe_modificado:659692.08}}</t>
  </si>
  <si>
    <t>DESTINO DEL GASTO</t>
  </si>
  <si>
    <t xml:space="preserve">SEGUNDO TRIMESTRE </t>
  </si>
  <si>
    <t>ESCUELAS AL CIEN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</si>
</sst>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dd\-mm\-yyyy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 tint="-0.499984740745262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5" fillId="0" borderId="0"/>
  </cellStyleXfs>
  <cellXfs count="22">
    <xf numFmtId="0" fontId="0" fillId="0" borderId="0" xfId="0"/>
    <xf numFmtId="0" fontId="1" fillId="0" borderId="0" xfId="1"/>
    <xf numFmtId="0" fontId="4" fillId="2" borderId="2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44" fontId="1" fillId="0" borderId="0" xfId="1" applyNumberFormat="1"/>
    <xf numFmtId="0" fontId="4" fillId="0" borderId="7" xfId="1" applyFont="1" applyFill="1" applyBorder="1"/>
    <xf numFmtId="0" fontId="4" fillId="0" borderId="2" xfId="1" applyFont="1" applyFill="1" applyBorder="1"/>
    <xf numFmtId="0" fontId="4" fillId="0" borderId="2" xfId="1" applyFont="1" applyFill="1" applyBorder="1" applyAlignment="1">
      <alignment wrapText="1"/>
    </xf>
    <xf numFmtId="164" fontId="4" fillId="0" borderId="2" xfId="1" applyNumberFormat="1" applyFont="1" applyFill="1" applyBorder="1"/>
    <xf numFmtId="44" fontId="4" fillId="0" borderId="2" xfId="2" applyFont="1" applyFill="1" applyBorder="1"/>
    <xf numFmtId="0" fontId="4" fillId="0" borderId="8" xfId="1" applyFont="1" applyFill="1" applyBorder="1" applyAlignment="1">
      <alignment wrapText="1"/>
    </xf>
    <xf numFmtId="0" fontId="1" fillId="3" borderId="0" xfId="1" applyFill="1"/>
    <xf numFmtId="0" fontId="4" fillId="0" borderId="4" xfId="1" applyFont="1" applyFill="1" applyBorder="1"/>
    <xf numFmtId="0" fontId="4" fillId="0" borderId="5" xfId="1" applyFont="1" applyFill="1" applyBorder="1"/>
    <xf numFmtId="0" fontId="4" fillId="0" borderId="5" xfId="1" applyFont="1" applyFill="1" applyBorder="1" applyAlignment="1">
      <alignment wrapText="1"/>
    </xf>
    <xf numFmtId="164" fontId="4" fillId="0" borderId="5" xfId="1" applyNumberFormat="1" applyFont="1" applyFill="1" applyBorder="1"/>
    <xf numFmtId="44" fontId="4" fillId="0" borderId="5" xfId="2" applyFont="1" applyFill="1" applyBorder="1"/>
    <xf numFmtId="0" fontId="4" fillId="0" borderId="6" xfId="1" applyFont="1" applyFill="1" applyBorder="1" applyAlignment="1">
      <alignment wrapText="1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</cellXfs>
  <cellStyles count="4">
    <cellStyle name="Moneda 2" xfId="2"/>
    <cellStyle name="Normal" xfId="0" builtinId="0"/>
    <cellStyle name="Normal 2" xfId="1"/>
    <cellStyle name="Normal 3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0"/>
  <sheetViews>
    <sheetView tabSelected="1" zoomScaleNormal="100" workbookViewId="0">
      <selection activeCell="AL11" sqref="AL11"/>
    </sheetView>
  </sheetViews>
  <sheetFormatPr baseColWidth="10" defaultRowHeight="15" x14ac:dyDescent="0.25"/>
  <cols>
    <col min="1" max="1" width="9.42578125" style="1" customWidth="1"/>
    <col min="2" max="2" width="7.7109375" style="1" customWidth="1"/>
    <col min="3" max="3" width="15.5703125" style="1" customWidth="1"/>
    <col min="4" max="6" width="0" style="1" hidden="1" customWidth="1"/>
    <col min="7" max="7" width="35.42578125" style="1" customWidth="1"/>
    <col min="8" max="11" width="10.140625" style="1" hidden="1" customWidth="1"/>
    <col min="12" max="14" width="0" style="1" hidden="1" customWidth="1"/>
    <col min="15" max="15" width="26.7109375" style="1" hidden="1" customWidth="1"/>
    <col min="16" max="16" width="13.7109375" style="1" customWidth="1"/>
    <col min="17" max="20" width="0" style="1" hidden="1" customWidth="1"/>
    <col min="21" max="23" width="16.42578125" style="1" hidden="1" customWidth="1"/>
    <col min="24" max="25" width="12.140625" style="1" customWidth="1"/>
    <col min="26" max="30" width="16.140625" style="1" customWidth="1"/>
    <col min="31" max="31" width="50" style="1" customWidth="1"/>
    <col min="32" max="32" width="11.42578125" style="1"/>
    <col min="33" max="33" width="11.42578125" style="1" hidden="1" customWidth="1"/>
    <col min="34" max="34" width="8.85546875" style="1" customWidth="1"/>
    <col min="35" max="35" width="9" style="1" customWidth="1"/>
    <col min="36" max="37" width="0" style="1" hidden="1" customWidth="1"/>
    <col min="38" max="16384" width="11.42578125" style="1"/>
  </cols>
  <sheetData>
    <row r="1" spans="1:37" ht="21" x14ac:dyDescent="0.35">
      <c r="A1" s="19" t="s">
        <v>91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</row>
    <row r="2" spans="1:37" ht="21" x14ac:dyDescent="0.35">
      <c r="A2" s="19" t="s">
        <v>89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</row>
    <row r="3" spans="1:37" ht="18.75" x14ac:dyDescent="0.25">
      <c r="AF3" s="20" t="s">
        <v>90</v>
      </c>
      <c r="AG3" s="20"/>
      <c r="AH3" s="20"/>
      <c r="AI3" s="20"/>
    </row>
    <row r="4" spans="1:37" ht="18.75" x14ac:dyDescent="0.25">
      <c r="AF4" s="21">
        <v>2023</v>
      </c>
      <c r="AG4" s="21"/>
      <c r="AH4" s="21"/>
      <c r="AI4" s="21"/>
    </row>
    <row r="5" spans="1:37" ht="39.75" customHeight="1" x14ac:dyDescent="0.25">
      <c r="A5" s="2" t="s">
        <v>0</v>
      </c>
      <c r="B5" s="2" t="s">
        <v>0</v>
      </c>
      <c r="C5" s="2" t="s">
        <v>0</v>
      </c>
      <c r="D5" s="2" t="s">
        <v>0</v>
      </c>
      <c r="E5" s="2" t="s">
        <v>0</v>
      </c>
      <c r="F5" s="2" t="s">
        <v>0</v>
      </c>
      <c r="G5" s="2" t="s">
        <v>0</v>
      </c>
      <c r="H5" s="2" t="s">
        <v>0</v>
      </c>
      <c r="I5" s="2" t="s">
        <v>0</v>
      </c>
      <c r="J5" s="2" t="s">
        <v>0</v>
      </c>
      <c r="K5" s="2" t="s">
        <v>0</v>
      </c>
      <c r="L5" s="2" t="s">
        <v>0</v>
      </c>
      <c r="M5" s="2" t="s">
        <v>0</v>
      </c>
      <c r="N5" s="2" t="s">
        <v>0</v>
      </c>
      <c r="O5" s="2" t="s">
        <v>0</v>
      </c>
      <c r="P5" s="2" t="s">
        <v>0</v>
      </c>
      <c r="Q5" s="2" t="s">
        <v>0</v>
      </c>
      <c r="R5" s="2" t="s">
        <v>0</v>
      </c>
      <c r="S5" s="2" t="s">
        <v>0</v>
      </c>
      <c r="T5" s="2" t="s">
        <v>0</v>
      </c>
      <c r="U5" s="2" t="s">
        <v>0</v>
      </c>
      <c r="V5" s="2" t="s">
        <v>0</v>
      </c>
      <c r="W5" s="2" t="s">
        <v>0</v>
      </c>
      <c r="X5" s="2" t="s">
        <v>0</v>
      </c>
      <c r="Y5" s="2" t="s">
        <v>0</v>
      </c>
      <c r="Z5" s="2" t="s">
        <v>1</v>
      </c>
      <c r="AA5" s="2" t="s">
        <v>1</v>
      </c>
      <c r="AB5" s="2" t="s">
        <v>1</v>
      </c>
      <c r="AC5" s="2" t="s">
        <v>1</v>
      </c>
      <c r="AD5" s="2" t="s">
        <v>1</v>
      </c>
      <c r="AE5" s="2" t="s">
        <v>1</v>
      </c>
      <c r="AF5" s="2" t="s">
        <v>2</v>
      </c>
      <c r="AG5" s="2" t="s">
        <v>3</v>
      </c>
      <c r="AH5" s="2" t="s">
        <v>31</v>
      </c>
      <c r="AI5" s="2" t="s">
        <v>32</v>
      </c>
      <c r="AJ5" s="3" t="s">
        <v>38</v>
      </c>
      <c r="AK5" s="3" t="s">
        <v>38</v>
      </c>
    </row>
    <row r="6" spans="1:37" ht="39.75" customHeight="1" x14ac:dyDescent="0.25">
      <c r="A6" s="4" t="s">
        <v>5</v>
      </c>
      <c r="B6" s="4" t="s">
        <v>6</v>
      </c>
      <c r="C6" s="4" t="s">
        <v>4</v>
      </c>
      <c r="D6" s="4" t="s">
        <v>7</v>
      </c>
      <c r="E6" s="4" t="s">
        <v>8</v>
      </c>
      <c r="F6" s="4" t="s">
        <v>9</v>
      </c>
      <c r="G6" s="4" t="s">
        <v>10</v>
      </c>
      <c r="H6" s="4" t="s">
        <v>34</v>
      </c>
      <c r="I6" s="4" t="s">
        <v>35</v>
      </c>
      <c r="J6" s="4" t="s">
        <v>36</v>
      </c>
      <c r="K6" s="4" t="s">
        <v>37</v>
      </c>
      <c r="L6" s="4" t="s">
        <v>11</v>
      </c>
      <c r="M6" s="4" t="s">
        <v>12</v>
      </c>
      <c r="N6" s="4" t="s">
        <v>13</v>
      </c>
      <c r="O6" s="4" t="s">
        <v>14</v>
      </c>
      <c r="P6" s="4" t="s">
        <v>15</v>
      </c>
      <c r="Q6" s="4" t="s">
        <v>16</v>
      </c>
      <c r="R6" s="4" t="s">
        <v>17</v>
      </c>
      <c r="S6" s="4" t="s">
        <v>18</v>
      </c>
      <c r="T6" s="4" t="s">
        <v>19</v>
      </c>
      <c r="U6" s="4" t="s">
        <v>20</v>
      </c>
      <c r="V6" s="4" t="s">
        <v>21</v>
      </c>
      <c r="W6" s="4" t="s">
        <v>22</v>
      </c>
      <c r="X6" s="4" t="s">
        <v>23</v>
      </c>
      <c r="Y6" s="4" t="s">
        <v>33</v>
      </c>
      <c r="Z6" s="4" t="s">
        <v>24</v>
      </c>
      <c r="AA6" s="4" t="s">
        <v>25</v>
      </c>
      <c r="AB6" s="4" t="s">
        <v>26</v>
      </c>
      <c r="AC6" s="4" t="s">
        <v>27</v>
      </c>
      <c r="AD6" s="4" t="s">
        <v>28</v>
      </c>
      <c r="AE6" s="4" t="s">
        <v>29</v>
      </c>
      <c r="AF6" s="4" t="s">
        <v>2</v>
      </c>
      <c r="AG6" s="4" t="s">
        <v>30</v>
      </c>
      <c r="AH6" s="4" t="s">
        <v>31</v>
      </c>
      <c r="AI6" s="4" t="s">
        <v>32</v>
      </c>
      <c r="AJ6" s="3" t="s">
        <v>39</v>
      </c>
      <c r="AK6" s="3" t="s">
        <v>40</v>
      </c>
    </row>
    <row r="7" spans="1:37" ht="68.25" customHeight="1" x14ac:dyDescent="0.25">
      <c r="A7" s="6">
        <v>2023</v>
      </c>
      <c r="B7" s="7">
        <v>2</v>
      </c>
      <c r="C7" s="7" t="s">
        <v>55</v>
      </c>
      <c r="D7" s="7" t="s">
        <v>41</v>
      </c>
      <c r="E7" s="7">
        <v>1000000</v>
      </c>
      <c r="F7" s="7" t="s">
        <v>56</v>
      </c>
      <c r="G7" s="8" t="s">
        <v>57</v>
      </c>
      <c r="H7" s="7">
        <v>31</v>
      </c>
      <c r="I7" s="7" t="s">
        <v>42</v>
      </c>
      <c r="J7" s="7">
        <v>0</v>
      </c>
      <c r="K7" s="7" t="s">
        <v>53</v>
      </c>
      <c r="L7" s="7" t="s">
        <v>43</v>
      </c>
      <c r="M7" s="7" t="s">
        <v>44</v>
      </c>
      <c r="N7" s="7" t="s">
        <v>45</v>
      </c>
      <c r="O7" s="7" t="s">
        <v>46</v>
      </c>
      <c r="P7" s="7" t="s">
        <v>58</v>
      </c>
      <c r="Q7" s="7" t="s">
        <v>54</v>
      </c>
      <c r="R7" s="7">
        <v>89</v>
      </c>
      <c r="S7" s="7">
        <v>85</v>
      </c>
      <c r="T7" s="7">
        <v>0</v>
      </c>
      <c r="U7" s="7" t="s">
        <v>51</v>
      </c>
      <c r="V7" s="7">
        <v>1</v>
      </c>
      <c r="W7" s="7" t="s">
        <v>59</v>
      </c>
      <c r="X7" s="9">
        <v>44662</v>
      </c>
      <c r="Y7" s="9">
        <v>44753</v>
      </c>
      <c r="Z7" s="10">
        <v>658974.73</v>
      </c>
      <c r="AA7" s="10">
        <v>915170.91</v>
      </c>
      <c r="AB7" s="10">
        <v>658974.73</v>
      </c>
      <c r="AC7" s="10">
        <v>658974.73</v>
      </c>
      <c r="AD7" s="10">
        <v>644741.93999999994</v>
      </c>
      <c r="AE7" s="8" t="s">
        <v>60</v>
      </c>
      <c r="AF7" s="8" t="s">
        <v>61</v>
      </c>
      <c r="AG7" s="7" t="s">
        <v>50</v>
      </c>
      <c r="AH7" s="8" t="s">
        <v>47</v>
      </c>
      <c r="AI7" s="11" t="s">
        <v>48</v>
      </c>
      <c r="AJ7" s="12" t="s">
        <v>49</v>
      </c>
      <c r="AK7" s="12" t="s">
        <v>49</v>
      </c>
    </row>
    <row r="8" spans="1:37" ht="68.25" customHeight="1" x14ac:dyDescent="0.25">
      <c r="A8" s="6">
        <v>2023</v>
      </c>
      <c r="B8" s="7">
        <v>2</v>
      </c>
      <c r="C8" s="7" t="s">
        <v>62</v>
      </c>
      <c r="D8" s="7" t="s">
        <v>41</v>
      </c>
      <c r="E8" s="7">
        <v>486000</v>
      </c>
      <c r="F8" s="7" t="s">
        <v>63</v>
      </c>
      <c r="G8" s="8" t="s">
        <v>64</v>
      </c>
      <c r="H8" s="7">
        <v>31</v>
      </c>
      <c r="I8" s="7" t="s">
        <v>42</v>
      </c>
      <c r="J8" s="7">
        <v>0</v>
      </c>
      <c r="K8" s="7" t="s">
        <v>53</v>
      </c>
      <c r="L8" s="7" t="s">
        <v>43</v>
      </c>
      <c r="M8" s="7" t="s">
        <v>44</v>
      </c>
      <c r="N8" s="7" t="s">
        <v>45</v>
      </c>
      <c r="O8" s="7" t="s">
        <v>46</v>
      </c>
      <c r="P8" s="7" t="s">
        <v>65</v>
      </c>
      <c r="Q8" s="7" t="s">
        <v>54</v>
      </c>
      <c r="R8" s="7">
        <v>105</v>
      </c>
      <c r="S8" s="7">
        <v>95</v>
      </c>
      <c r="T8" s="7">
        <v>0</v>
      </c>
      <c r="U8" s="7" t="s">
        <v>51</v>
      </c>
      <c r="V8" s="7">
        <v>1</v>
      </c>
      <c r="W8" s="7" t="s">
        <v>66</v>
      </c>
      <c r="X8" s="9">
        <v>44662</v>
      </c>
      <c r="Y8" s="9">
        <v>44753</v>
      </c>
      <c r="Z8" s="10">
        <v>440111.27</v>
      </c>
      <c r="AA8" s="10">
        <v>440111.27</v>
      </c>
      <c r="AB8" s="10">
        <v>440111.27</v>
      </c>
      <c r="AC8" s="10">
        <v>440111.27</v>
      </c>
      <c r="AD8" s="10">
        <v>440111.27</v>
      </c>
      <c r="AE8" s="8" t="s">
        <v>67</v>
      </c>
      <c r="AF8" s="8" t="s">
        <v>52</v>
      </c>
      <c r="AG8" s="7" t="s">
        <v>50</v>
      </c>
      <c r="AH8" s="8" t="s">
        <v>47</v>
      </c>
      <c r="AI8" s="11" t="s">
        <v>48</v>
      </c>
      <c r="AJ8" s="12" t="s">
        <v>49</v>
      </c>
      <c r="AK8" s="12" t="s">
        <v>49</v>
      </c>
    </row>
    <row r="9" spans="1:37" ht="68.25" customHeight="1" x14ac:dyDescent="0.25">
      <c r="A9" s="6">
        <v>2023</v>
      </c>
      <c r="B9" s="7">
        <v>2</v>
      </c>
      <c r="C9" s="7" t="s">
        <v>68</v>
      </c>
      <c r="D9" s="7" t="s">
        <v>41</v>
      </c>
      <c r="E9" s="7">
        <v>1000000</v>
      </c>
      <c r="F9" s="7" t="s">
        <v>56</v>
      </c>
      <c r="G9" s="8" t="s">
        <v>69</v>
      </c>
      <c r="H9" s="7">
        <v>31</v>
      </c>
      <c r="I9" s="7" t="s">
        <v>42</v>
      </c>
      <c r="J9" s="7">
        <v>0</v>
      </c>
      <c r="K9" s="7" t="s">
        <v>53</v>
      </c>
      <c r="L9" s="7" t="s">
        <v>43</v>
      </c>
      <c r="M9" s="7" t="s">
        <v>44</v>
      </c>
      <c r="N9" s="7" t="s">
        <v>45</v>
      </c>
      <c r="O9" s="7" t="s">
        <v>46</v>
      </c>
      <c r="P9" s="7" t="s">
        <v>70</v>
      </c>
      <c r="Q9" s="7" t="s">
        <v>54</v>
      </c>
      <c r="R9" s="7">
        <v>25</v>
      </c>
      <c r="S9" s="7">
        <v>26</v>
      </c>
      <c r="T9" s="7">
        <v>0</v>
      </c>
      <c r="U9" s="7" t="s">
        <v>51</v>
      </c>
      <c r="V9" s="7">
        <v>1</v>
      </c>
      <c r="W9" s="7" t="s">
        <v>71</v>
      </c>
      <c r="X9" s="9">
        <v>44664</v>
      </c>
      <c r="Y9" s="9">
        <v>44754</v>
      </c>
      <c r="Z9" s="10">
        <v>778763.8</v>
      </c>
      <c r="AA9" s="10">
        <v>941069.72</v>
      </c>
      <c r="AB9" s="10">
        <v>778763.8</v>
      </c>
      <c r="AC9" s="10">
        <v>778763.8</v>
      </c>
      <c r="AD9" s="10">
        <v>775870.81</v>
      </c>
      <c r="AE9" s="8" t="s">
        <v>72</v>
      </c>
      <c r="AF9" s="8" t="s">
        <v>73</v>
      </c>
      <c r="AG9" s="7" t="s">
        <v>50</v>
      </c>
      <c r="AH9" s="8" t="s">
        <v>47</v>
      </c>
      <c r="AI9" s="11" t="s">
        <v>48</v>
      </c>
      <c r="AJ9" s="12" t="s">
        <v>49</v>
      </c>
      <c r="AK9" s="12" t="s">
        <v>49</v>
      </c>
    </row>
    <row r="10" spans="1:37" ht="68.25" customHeight="1" x14ac:dyDescent="0.25">
      <c r="A10" s="6">
        <v>2023</v>
      </c>
      <c r="B10" s="7">
        <v>2</v>
      </c>
      <c r="C10" s="7" t="s">
        <v>83</v>
      </c>
      <c r="D10" s="7" t="s">
        <v>41</v>
      </c>
      <c r="E10" s="7">
        <v>780033</v>
      </c>
      <c r="F10" s="7" t="s">
        <v>84</v>
      </c>
      <c r="G10" s="8" t="s">
        <v>85</v>
      </c>
      <c r="H10" s="7">
        <v>31</v>
      </c>
      <c r="I10" s="7" t="s">
        <v>42</v>
      </c>
      <c r="J10" s="7">
        <v>0</v>
      </c>
      <c r="K10" s="7" t="s">
        <v>53</v>
      </c>
      <c r="L10" s="7" t="s">
        <v>43</v>
      </c>
      <c r="M10" s="7" t="s">
        <v>44</v>
      </c>
      <c r="N10" s="7" t="s">
        <v>45</v>
      </c>
      <c r="O10" s="7" t="s">
        <v>46</v>
      </c>
      <c r="P10" s="7" t="s">
        <v>86</v>
      </c>
      <c r="Q10" s="7" t="s">
        <v>54</v>
      </c>
      <c r="R10" s="7">
        <v>83</v>
      </c>
      <c r="S10" s="7">
        <v>85</v>
      </c>
      <c r="T10" s="7">
        <v>0</v>
      </c>
      <c r="U10" s="7" t="s">
        <v>51</v>
      </c>
      <c r="V10" s="7">
        <v>1</v>
      </c>
      <c r="W10" s="7" t="s">
        <v>87</v>
      </c>
      <c r="X10" s="9">
        <v>44664</v>
      </c>
      <c r="Y10" s="9">
        <v>44754</v>
      </c>
      <c r="Z10" s="10">
        <v>592862.66</v>
      </c>
      <c r="AA10" s="10">
        <v>592862.66</v>
      </c>
      <c r="AB10" s="10">
        <v>592862.66</v>
      </c>
      <c r="AC10" s="10">
        <v>592862.66</v>
      </c>
      <c r="AD10" s="10">
        <v>592862.66</v>
      </c>
      <c r="AE10" s="8" t="s">
        <v>88</v>
      </c>
      <c r="AF10" s="8" t="s">
        <v>52</v>
      </c>
      <c r="AG10" s="7" t="s">
        <v>50</v>
      </c>
      <c r="AH10" s="8" t="s">
        <v>47</v>
      </c>
      <c r="AI10" s="11" t="s">
        <v>48</v>
      </c>
      <c r="AJ10" s="12" t="s">
        <v>49</v>
      </c>
      <c r="AK10" s="12" t="s">
        <v>49</v>
      </c>
    </row>
    <row r="11" spans="1:37" ht="68.25" customHeight="1" x14ac:dyDescent="0.25">
      <c r="A11" s="13">
        <v>2023</v>
      </c>
      <c r="B11" s="14">
        <v>2</v>
      </c>
      <c r="C11" s="14" t="s">
        <v>74</v>
      </c>
      <c r="D11" s="14" t="s">
        <v>41</v>
      </c>
      <c r="E11" s="14">
        <v>2016875.44</v>
      </c>
      <c r="F11" s="14" t="s">
        <v>75</v>
      </c>
      <c r="G11" s="15" t="s">
        <v>76</v>
      </c>
      <c r="H11" s="14">
        <v>31</v>
      </c>
      <c r="I11" s="14" t="s">
        <v>42</v>
      </c>
      <c r="J11" s="14">
        <v>0</v>
      </c>
      <c r="K11" s="14" t="s">
        <v>53</v>
      </c>
      <c r="L11" s="14" t="s">
        <v>43</v>
      </c>
      <c r="M11" s="14" t="s">
        <v>44</v>
      </c>
      <c r="N11" s="14" t="s">
        <v>45</v>
      </c>
      <c r="O11" s="14" t="s">
        <v>77</v>
      </c>
      <c r="P11" s="14" t="s">
        <v>78</v>
      </c>
      <c r="Q11" s="14" t="s">
        <v>54</v>
      </c>
      <c r="R11" s="14">
        <v>84</v>
      </c>
      <c r="S11" s="14">
        <v>79</v>
      </c>
      <c r="T11" s="14">
        <v>0</v>
      </c>
      <c r="U11" s="14" t="s">
        <v>79</v>
      </c>
      <c r="V11" s="14">
        <v>1</v>
      </c>
      <c r="W11" s="14" t="s">
        <v>80</v>
      </c>
      <c r="X11" s="16">
        <v>44704</v>
      </c>
      <c r="Y11" s="16">
        <v>44795</v>
      </c>
      <c r="Z11" s="17">
        <v>1895058.46</v>
      </c>
      <c r="AA11" s="17">
        <v>1971074.99</v>
      </c>
      <c r="AB11" s="17">
        <v>1895058.46</v>
      </c>
      <c r="AC11" s="17">
        <v>1895058.46</v>
      </c>
      <c r="AD11" s="17">
        <v>1895058.46</v>
      </c>
      <c r="AE11" s="15" t="s">
        <v>81</v>
      </c>
      <c r="AF11" s="15" t="s">
        <v>82</v>
      </c>
      <c r="AG11" s="14" t="s">
        <v>50</v>
      </c>
      <c r="AH11" s="15" t="s">
        <v>47</v>
      </c>
      <c r="AI11" s="18" t="s">
        <v>48</v>
      </c>
      <c r="AJ11" s="12" t="s">
        <v>49</v>
      </c>
      <c r="AK11" s="12" t="s">
        <v>49</v>
      </c>
    </row>
    <row r="12" spans="1:37" x14ac:dyDescent="0.25">
      <c r="Z12" s="5">
        <f>SUM(Z7:Z11)</f>
        <v>4365770.92</v>
      </c>
      <c r="AA12" s="5">
        <f>SUM(AA7:AA11)</f>
        <v>4860289.5500000007</v>
      </c>
      <c r="AB12" s="5">
        <f>SUM(AB7:AB11)</f>
        <v>4365770.92</v>
      </c>
      <c r="AC12" s="5">
        <f>SUM(AC7:AC11)</f>
        <v>4365770.92</v>
      </c>
      <c r="AD12" s="5">
        <f>SUM(AD7:AD11)</f>
        <v>4348645.1400000006</v>
      </c>
    </row>
    <row r="13" spans="1:37" x14ac:dyDescent="0.25">
      <c r="Z13" s="5"/>
      <c r="AA13" s="5"/>
      <c r="AB13" s="5"/>
      <c r="AC13" s="5"/>
      <c r="AD13" s="5"/>
    </row>
    <row r="14" spans="1:37" x14ac:dyDescent="0.25">
      <c r="Z14" s="5"/>
      <c r="AA14" s="5"/>
      <c r="AB14" s="5"/>
      <c r="AC14" s="5"/>
      <c r="AD14" s="5"/>
    </row>
    <row r="15" spans="1:37" hidden="1" x14ac:dyDescent="0.25">
      <c r="Z15" s="1">
        <v>4365770.91</v>
      </c>
      <c r="AA15" s="1">
        <v>4860289.5416159993</v>
      </c>
      <c r="AB15" s="1">
        <v>4365770.8911999995</v>
      </c>
      <c r="AC15" s="1">
        <v>4365770.8911999995</v>
      </c>
      <c r="AD15" s="1">
        <v>4348645.1399999997</v>
      </c>
    </row>
    <row r="16" spans="1:37" hidden="1" x14ac:dyDescent="0.25">
      <c r="Z16" s="5">
        <f>Z12-Z15</f>
        <v>9.9999997764825821E-3</v>
      </c>
      <c r="AA16" s="5">
        <f>AA12-AA15</f>
        <v>8.3840014412999153E-3</v>
      </c>
      <c r="AB16" s="5">
        <f>AB12-AB15</f>
        <v>2.8800000436604023E-2</v>
      </c>
      <c r="AC16" s="5">
        <f>AC12-AC15</f>
        <v>2.8800000436604023E-2</v>
      </c>
      <c r="AD16" s="5">
        <f>AD12-AD15</f>
        <v>0</v>
      </c>
    </row>
    <row r="17" spans="26:30" x14ac:dyDescent="0.25">
      <c r="Z17" s="5"/>
      <c r="AA17" s="5"/>
      <c r="AB17" s="5"/>
      <c r="AC17" s="5"/>
      <c r="AD17" s="5"/>
    </row>
    <row r="20" spans="26:30" x14ac:dyDescent="0.25">
      <c r="Z20" s="5"/>
      <c r="AA20" s="5"/>
      <c r="AB20" s="5"/>
      <c r="AC20" s="5"/>
      <c r="AD20" s="5"/>
    </row>
  </sheetData>
  <autoFilter ref="A6:AI12"/>
  <mergeCells count="4">
    <mergeCell ref="A1:AI1"/>
    <mergeCell ref="A2:AI2"/>
    <mergeCell ref="AF3:AI3"/>
    <mergeCell ref="AF4:AI4"/>
  </mergeCells>
  <pageMargins left="0.39370078740157483" right="0.39370078740157483" top="0.39370078740157483" bottom="0.39370078740157483" header="0.31496062992125984" footer="0.31496062992125984"/>
  <pageSetup paperSize="17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Esc CIEN 2016 2do trim</vt:lpstr>
      <vt:lpstr>'Esc CIEN 2016 2do trim'!Área_de_impresión</vt:lpstr>
      <vt:lpstr>'Esc CIEN 2016 2do trim'!Títulos_a_imprimir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Coord Cysfre</cp:lastModifiedBy>
  <cp:lastPrinted>2017-09-15T18:50:45Z</cp:lastPrinted>
  <dcterms:created xsi:type="dcterms:W3CDTF">2017-09-15T17:33:48Z</dcterms:created>
  <dcterms:modified xsi:type="dcterms:W3CDTF">2023-08-10T23:47:50Z</dcterms:modified>
</cp:coreProperties>
</file>